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dedeop-my.sharepoint.com/personal/david_chin_ed_gov/Documents/Documents/teamsite download/"/>
    </mc:Choice>
  </mc:AlternateContent>
  <xr:revisionPtr revIDLastSave="0" documentId="8_{CF238ADB-557A-45B4-A38B-E67F7A789C29}" xr6:coauthVersionLast="47" xr6:coauthVersionMax="47" xr10:uidLastSave="{00000000-0000-0000-0000-000000000000}"/>
  <bookViews>
    <workbookView xWindow="28680" yWindow="-120" windowWidth="29040" windowHeight="15840" xr2:uid="{919C8773-2345-4E23-86E2-991B452FF64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1" l="1"/>
  <c r="C20" i="1"/>
  <c r="E17" i="1"/>
  <c r="E8" i="1"/>
</calcChain>
</file>

<file path=xl/sharedStrings.xml><?xml version="1.0" encoding="utf-8"?>
<sst xmlns="http://schemas.openxmlformats.org/spreadsheetml/2006/main" count="38" uniqueCount="35">
  <si>
    <t>FY2023 Modeling and Simulation Program - Competition Awards</t>
  </si>
  <si>
    <t>Absolute Priority 1-Enhancing Modeling and Simulation Programs at Institutions of Higher Education</t>
  </si>
  <si>
    <t>Rank Order</t>
  </si>
  <si>
    <t>PR/Award Number</t>
  </si>
  <si>
    <t>Intitution  Name</t>
  </si>
  <si>
    <t>State</t>
  </si>
  <si>
    <t>Total Recommended</t>
  </si>
  <si>
    <t>Absolute Priority 2-Establishing Modeling and Simulation Programs at Institutions of Higher Education</t>
  </si>
  <si>
    <t xml:space="preserve">PR/Award Number </t>
  </si>
  <si>
    <t>Applicant</t>
  </si>
  <si>
    <t>P116S230009</t>
  </si>
  <si>
    <t>Atlantic University College</t>
  </si>
  <si>
    <t>PR</t>
  </si>
  <si>
    <t>P116S230012</t>
  </si>
  <si>
    <t>Clark State College</t>
  </si>
  <si>
    <t>OH</t>
  </si>
  <si>
    <t>P116S230016</t>
  </si>
  <si>
    <t>Old Dominion University</t>
  </si>
  <si>
    <t>VA</t>
  </si>
  <si>
    <t>P116S230024</t>
  </si>
  <si>
    <t>Cal Poly Pomona Foundation, Inc.</t>
  </si>
  <si>
    <t>CA</t>
  </si>
  <si>
    <t>P116S230014</t>
  </si>
  <si>
    <t>University of Maryland</t>
  </si>
  <si>
    <t>MD</t>
  </si>
  <si>
    <t>P116S230004</t>
  </si>
  <si>
    <t>The University of Central Florida Board of Trustees</t>
  </si>
  <si>
    <t>FL</t>
  </si>
  <si>
    <t>P116S230007</t>
  </si>
  <si>
    <t>University of Houston</t>
  </si>
  <si>
    <t>TX</t>
  </si>
  <si>
    <t>Total AP2:</t>
  </si>
  <si>
    <t>Total AP1:</t>
  </si>
  <si>
    <t>FY23 Total Award Amount:</t>
  </si>
  <si>
    <t>FY23 Average Award Amount: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</si>
</sst>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2F2F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left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1" fillId="5" borderId="5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left" wrapText="1"/>
    </xf>
    <xf numFmtId="0" fontId="0" fillId="0" borderId="2" xfId="0" applyFont="1" applyBorder="1" applyAlignment="1">
      <alignment horizontal="center" wrapText="1"/>
    </xf>
    <xf numFmtId="164" fontId="0" fillId="0" borderId="4" xfId="0" applyNumberFormat="1" applyFont="1" applyBorder="1" applyAlignment="1">
      <alignment horizontal="center" wrapText="1"/>
    </xf>
    <xf numFmtId="0" fontId="2" fillId="5" borderId="5" xfId="0" applyFont="1" applyFill="1" applyBorder="1" applyAlignment="1">
      <alignment horizontal="center" vertical="center" wrapText="1"/>
    </xf>
    <xf numFmtId="0" fontId="0" fillId="0" borderId="2" xfId="0" applyFont="1" applyBorder="1"/>
    <xf numFmtId="0" fontId="0" fillId="0" borderId="2" xfId="0" applyFont="1" applyBorder="1" applyAlignment="1">
      <alignment horizontal="center"/>
    </xf>
    <xf numFmtId="164" fontId="0" fillId="0" borderId="2" xfId="0" applyNumberFormat="1" applyFont="1" applyBorder="1" applyAlignment="1">
      <alignment horizontal="center" wrapText="1"/>
    </xf>
    <xf numFmtId="0" fontId="0" fillId="0" borderId="2" xfId="0" applyFont="1" applyBorder="1" applyAlignment="1">
      <alignment horizontal="left"/>
    </xf>
    <xf numFmtId="0" fontId="0" fillId="0" borderId="6" xfId="0" applyFont="1" applyBorder="1" applyAlignment="1">
      <alignment wrapText="1"/>
    </xf>
    <xf numFmtId="0" fontId="0" fillId="0" borderId="2" xfId="0" applyFont="1" applyBorder="1" applyAlignment="1">
      <alignment wrapText="1"/>
    </xf>
    <xf numFmtId="0" fontId="1" fillId="0" borderId="2" xfId="0" applyFont="1" applyBorder="1" applyAlignment="1">
      <alignment horizontal="center"/>
    </xf>
    <xf numFmtId="0" fontId="2" fillId="5" borderId="4" xfId="0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2" fillId="5" borderId="5" xfId="0" applyFont="1" applyFill="1" applyBorder="1" applyAlignment="1">
      <alignment horizontal="center" wrapText="1"/>
    </xf>
    <xf numFmtId="0" fontId="2" fillId="5" borderId="7" xfId="0" applyFont="1" applyFill="1" applyBorder="1" applyAlignment="1">
      <alignment horizontal="center" wrapText="1"/>
    </xf>
    <xf numFmtId="0" fontId="3" fillId="5" borderId="3" xfId="0" applyFont="1" applyFill="1" applyBorder="1" applyAlignment="1">
      <alignment wrapText="1"/>
    </xf>
    <xf numFmtId="0" fontId="1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164" fontId="0" fillId="0" borderId="0" xfId="0" applyNumberFormat="1" applyFont="1" applyBorder="1" applyAlignment="1">
      <alignment horizontal="center" wrapText="1"/>
    </xf>
    <xf numFmtId="0" fontId="2" fillId="5" borderId="0" xfId="0" applyFont="1" applyFill="1" applyBorder="1" applyAlignment="1">
      <alignment horizontal="center" wrapText="1"/>
    </xf>
    <xf numFmtId="0" fontId="0" fillId="0" borderId="0" xfId="0" applyFont="1" applyBorder="1" applyAlignment="1">
      <alignment wrapText="1"/>
    </xf>
    <xf numFmtId="0" fontId="0" fillId="0" borderId="2" xfId="0" applyFont="1" applyFill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64" fontId="1" fillId="0" borderId="5" xfId="0" applyNumberFormat="1" applyFont="1" applyBorder="1" applyAlignment="1">
      <alignment horizontal="center" wrapText="1"/>
    </xf>
    <xf numFmtId="164" fontId="1" fillId="0" borderId="0" xfId="0" applyNumberFormat="1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71442-E91D-4D1A-957E-0B239CDC1012}">
  <dimension ref="A2:E22"/>
  <sheetViews>
    <sheetView tabSelected="1" topLeftCell="B1" workbookViewId="0">
      <selection activeCell="C21" sqref="C21"/>
    </sheetView>
  </sheetViews>
  <sheetFormatPr defaultRowHeight="14.5" x14ac:dyDescent="0.35"/>
  <cols>
    <col min="1" max="1" width="6.90625" style="3" customWidth="1"/>
    <col min="2" max="2" width="17.453125" style="3" customWidth="1"/>
    <col min="3" max="3" width="28.54296875" style="3" customWidth="1"/>
    <col min="4" max="4" width="9.7265625" style="3" customWidth="1"/>
    <col min="5" max="5" width="26.1796875" style="3" customWidth="1"/>
    <col min="6" max="16384" width="8.7265625" style="3"/>
  </cols>
  <sheetData>
    <row r="2" spans="1:5" ht="35.5" customHeight="1" x14ac:dyDescent="0.35">
      <c r="A2" s="34" t="s">
        <v>0</v>
      </c>
      <c r="B2" s="34"/>
      <c r="C2" s="34"/>
      <c r="D2" s="34"/>
      <c r="E2" s="34"/>
    </row>
    <row r="3" spans="1:5" ht="27" customHeight="1" x14ac:dyDescent="0.35">
      <c r="A3" s="1"/>
      <c r="B3" s="35" t="s">
        <v>1</v>
      </c>
      <c r="C3" s="35"/>
      <c r="D3" s="35"/>
      <c r="E3" s="35"/>
    </row>
    <row r="4" spans="1:5" ht="29" x14ac:dyDescent="0.35">
      <c r="A4" s="2" t="s">
        <v>2</v>
      </c>
      <c r="B4" s="18" t="s">
        <v>3</v>
      </c>
      <c r="C4" s="18" t="s">
        <v>4</v>
      </c>
      <c r="D4" s="18" t="s">
        <v>5</v>
      </c>
      <c r="E4" s="18" t="s">
        <v>6</v>
      </c>
    </row>
    <row r="5" spans="1:5" ht="17" customHeight="1" x14ac:dyDescent="0.35">
      <c r="A5" s="19">
        <v>3</v>
      </c>
      <c r="B5" s="13" t="s">
        <v>16</v>
      </c>
      <c r="C5" s="14" t="s">
        <v>17</v>
      </c>
      <c r="D5" s="11" t="s">
        <v>18</v>
      </c>
      <c r="E5" s="12">
        <v>1154926</v>
      </c>
    </row>
    <row r="6" spans="1:5" x14ac:dyDescent="0.35">
      <c r="A6" s="19">
        <v>5</v>
      </c>
      <c r="B6" s="13" t="s">
        <v>22</v>
      </c>
      <c r="C6" s="10" t="s">
        <v>23</v>
      </c>
      <c r="D6" s="11" t="s">
        <v>24</v>
      </c>
      <c r="E6" s="12">
        <v>1155000</v>
      </c>
    </row>
    <row r="7" spans="1:5" ht="29" x14ac:dyDescent="0.35">
      <c r="A7" s="20">
        <v>6</v>
      </c>
      <c r="B7" s="13" t="s">
        <v>25</v>
      </c>
      <c r="C7" s="15" t="s">
        <v>26</v>
      </c>
      <c r="D7" s="11" t="s">
        <v>27</v>
      </c>
      <c r="E7" s="12">
        <v>1154940</v>
      </c>
    </row>
    <row r="8" spans="1:5" x14ac:dyDescent="0.35">
      <c r="D8" s="29" t="s">
        <v>32</v>
      </c>
      <c r="E8" s="30">
        <f>SUM(E5:E7)</f>
        <v>3464866</v>
      </c>
    </row>
    <row r="9" spans="1:5" x14ac:dyDescent="0.35">
      <c r="A9" s="27"/>
      <c r="B9" s="23"/>
      <c r="C9" s="28"/>
      <c r="D9" s="25"/>
      <c r="E9" s="26"/>
    </row>
    <row r="10" spans="1:5" x14ac:dyDescent="0.35">
      <c r="A10" s="4"/>
    </row>
    <row r="11" spans="1:5" ht="39.5" customHeight="1" x14ac:dyDescent="0.35">
      <c r="A11" s="4"/>
      <c r="B11" s="36" t="s">
        <v>7</v>
      </c>
      <c r="C11" s="36"/>
      <c r="D11" s="36"/>
      <c r="E11" s="36"/>
    </row>
    <row r="12" spans="1:5" ht="32.5" customHeight="1" x14ac:dyDescent="0.35">
      <c r="A12" s="21" t="s">
        <v>2</v>
      </c>
      <c r="B12" s="17" t="s">
        <v>8</v>
      </c>
      <c r="C12" s="17" t="s">
        <v>9</v>
      </c>
      <c r="D12" s="17" t="s">
        <v>5</v>
      </c>
      <c r="E12" s="17" t="s">
        <v>6</v>
      </c>
    </row>
    <row r="13" spans="1:5" x14ac:dyDescent="0.35">
      <c r="A13" s="5">
        <v>1</v>
      </c>
      <c r="B13" s="6" t="s">
        <v>10</v>
      </c>
      <c r="C13" s="6" t="s">
        <v>11</v>
      </c>
      <c r="D13" s="7" t="s">
        <v>12</v>
      </c>
      <c r="E13" s="8">
        <v>1154345</v>
      </c>
    </row>
    <row r="14" spans="1:5" x14ac:dyDescent="0.35">
      <c r="A14" s="9">
        <v>2</v>
      </c>
      <c r="B14" s="6" t="s">
        <v>13</v>
      </c>
      <c r="C14" s="10" t="s">
        <v>14</v>
      </c>
      <c r="D14" s="11" t="s">
        <v>15</v>
      </c>
      <c r="E14" s="12">
        <v>1074831</v>
      </c>
    </row>
    <row r="15" spans="1:5" ht="29" x14ac:dyDescent="0.35">
      <c r="A15" s="9">
        <v>4</v>
      </c>
      <c r="B15" s="13" t="s">
        <v>19</v>
      </c>
      <c r="C15" s="15" t="s">
        <v>20</v>
      </c>
      <c r="D15" s="11" t="s">
        <v>21</v>
      </c>
      <c r="E15" s="12">
        <v>1151082</v>
      </c>
    </row>
    <row r="16" spans="1:5" x14ac:dyDescent="0.35">
      <c r="A16" s="16">
        <v>7</v>
      </c>
      <c r="B16" s="13" t="s">
        <v>28</v>
      </c>
      <c r="C16" s="10" t="s">
        <v>29</v>
      </c>
      <c r="D16" s="11" t="s">
        <v>30</v>
      </c>
      <c r="E16" s="12">
        <v>1074876</v>
      </c>
    </row>
    <row r="17" spans="1:5" x14ac:dyDescent="0.35">
      <c r="A17" s="22"/>
      <c r="B17" s="23"/>
      <c r="C17" s="24"/>
      <c r="D17" s="31" t="s">
        <v>31</v>
      </c>
      <c r="E17" s="32">
        <f>SUM(E13:E16)</f>
        <v>4455134</v>
      </c>
    </row>
    <row r="18" spans="1:5" x14ac:dyDescent="0.35">
      <c r="A18" s="22"/>
      <c r="B18" s="23"/>
      <c r="C18" s="24"/>
      <c r="D18" s="25"/>
      <c r="E18" s="26"/>
    </row>
    <row r="20" spans="1:5" ht="29" x14ac:dyDescent="0.35">
      <c r="A20" s="4"/>
      <c r="B20" s="1" t="s">
        <v>33</v>
      </c>
      <c r="C20" s="33">
        <f>SUM(E8+E17)</f>
        <v>7920000</v>
      </c>
    </row>
    <row r="21" spans="1:5" ht="29" x14ac:dyDescent="0.35">
      <c r="A21" s="4"/>
      <c r="B21" s="1" t="s">
        <v>34</v>
      </c>
      <c r="C21" s="33">
        <f>AVERAGE(E5:E7,E13:E16)</f>
        <v>1131428.5714285714</v>
      </c>
    </row>
    <row r="22" spans="1:5" x14ac:dyDescent="0.35">
      <c r="A22" s="4"/>
    </row>
  </sheetData>
  <mergeCells count="3">
    <mergeCell ref="A2:E2"/>
    <mergeCell ref="B3:E3"/>
    <mergeCell ref="B11:E1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FY 2023 MSP New Awards (MS Excel)</dc:title>
  <dc:creator>US Department of Education;Dabney, Robin</dc:creator>
  <cp:lastModifiedBy>Chin, David</cp:lastModifiedBy>
  <dcterms:created xsi:type="dcterms:W3CDTF">2023-11-13T13:55:20Z</dcterms:created>
  <dcterms:modified xsi:type="dcterms:W3CDTF">2023-11-15T12:46:34Z</dcterms:modified>
</cp:coreProperties>
</file>